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Лист1" sheetId="2" r:id="rId2"/>
  </sheets>
  <definedNames>
    <definedName name="_xlnm.Print_Area" localSheetId="0">'2023'!$A$1:$D$23</definedName>
  </definedNames>
  <calcPr fullCalcOnLoad="1"/>
</workbook>
</file>

<file path=xl/sharedStrings.xml><?xml version="1.0" encoding="utf-8"?>
<sst xmlns="http://schemas.openxmlformats.org/spreadsheetml/2006/main" count="41" uniqueCount="32">
  <si>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</si>
  <si>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</si>
  <si>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</si>
  <si>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</si>
  <si>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</si>
  <si>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</si>
  <si>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</si>
  <si>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</si>
  <si>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</si>
  <si>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</si>
  <si>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</si>
  <si>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</si>
  <si>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</si>
  <si>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</si>
  <si>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</si>
  <si>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</si>
  <si>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</si>
  <si>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</si>
  <si>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</si>
  <si>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Всего</t>
  </si>
  <si>
    <t>численность населения на 01.01.2020</t>
  </si>
  <si>
    <t>подушевая</t>
  </si>
  <si>
    <t>наименование</t>
  </si>
  <si>
    <t>численность нас</t>
  </si>
  <si>
    <t>СП</t>
  </si>
  <si>
    <t>ГП</t>
  </si>
  <si>
    <t>Дотация бюджетам на финансовое обеспечение реализации мероприятий по проведению капитального ремонта жилых помещений отдельных категорий граждан</t>
  </si>
  <si>
    <t xml:space="preserve">                              ПРИЛОЖЕНИЕ № 12/А</t>
  </si>
  <si>
    <t>Распределение дотации  бюджетной обеспеченности поселений на 2023год</t>
  </si>
  <si>
    <t>решению Совета МР "Могойтуйский район"</t>
  </si>
  <si>
    <t>(в редакции решения от 24.10.2023 №35-125)</t>
  </si>
  <si>
    <t>от 27 декабря 2022 года №27-94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</si>
</sst>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39.57421875" style="0" customWidth="1"/>
    <col min="3" max="3" width="47.7109375" style="1" customWidth="1"/>
    <col min="4" max="4" width="19.7109375" style="1" customWidth="1"/>
    <col min="9" max="9" width="9.57421875" style="0" bestFit="1" customWidth="1"/>
  </cols>
  <sheetData>
    <row r="1" spans="3:4" ht="12.75">
      <c r="C1" s="6"/>
      <c r="D1" s="26" t="s">
        <v>27</v>
      </c>
    </row>
    <row r="2" spans="3:4" ht="12.75">
      <c r="C2" s="6"/>
      <c r="D2" s="26" t="s">
        <v>29</v>
      </c>
    </row>
    <row r="3" spans="3:4" ht="12.75">
      <c r="C3" s="6"/>
      <c r="D3" s="26" t="s">
        <v>31</v>
      </c>
    </row>
    <row r="4" spans="3:4" ht="12.75">
      <c r="C4" s="6"/>
      <c r="D4" s="26" t="s">
        <v>30</v>
      </c>
    </row>
    <row r="5" spans="3:4" ht="12.75">
      <c r="C5"/>
      <c r="D5" s="26"/>
    </row>
    <row r="6" spans="3:4" ht="12.75">
      <c r="C6" s="6"/>
      <c r="D6" s="26"/>
    </row>
    <row r="7" spans="3:4" ht="12.75">
      <c r="C7" s="6"/>
      <c r="D7" s="7"/>
    </row>
    <row r="8" spans="3:4" ht="12.75">
      <c r="C8" s="6"/>
      <c r="D8" s="7"/>
    </row>
    <row r="9" spans="1:4" ht="32.25" customHeight="1">
      <c r="A9" s="8"/>
      <c r="B9" s="35" t="s">
        <v>28</v>
      </c>
      <c r="C9" s="35"/>
      <c r="D9" s="36"/>
    </row>
    <row r="10" spans="1:4" ht="15.75">
      <c r="A10" s="8"/>
      <c r="B10" s="35"/>
      <c r="C10" s="36"/>
      <c r="D10" s="36"/>
    </row>
    <row r="11" spans="1:4" ht="15.75">
      <c r="A11" s="9"/>
      <c r="B11" s="10"/>
      <c r="C11" s="10"/>
      <c r="D11" s="10" t="s">
        <v>2</v>
      </c>
    </row>
    <row r="12" spans="1:4" ht="15.75">
      <c r="A12" s="11"/>
      <c r="B12" s="12" t="s">
        <v>0</v>
      </c>
      <c r="C12" s="33">
        <v>2023</v>
      </c>
      <c r="D12" s="34"/>
    </row>
    <row r="13" spans="1:4" ht="90" customHeight="1">
      <c r="A13" s="11" t="s">
        <v>16</v>
      </c>
      <c r="B13" s="12"/>
      <c r="C13" s="14" t="s">
        <v>26</v>
      </c>
      <c r="D13" s="29" t="s">
        <v>19</v>
      </c>
    </row>
    <row r="14" spans="1:4" ht="15.75">
      <c r="A14" s="11"/>
      <c r="B14" s="15">
        <v>1</v>
      </c>
      <c r="C14" s="13">
        <v>2</v>
      </c>
      <c r="D14" s="29">
        <v>3</v>
      </c>
    </row>
    <row r="15" spans="1:9" s="3" customFormat="1" ht="34.5" customHeight="1">
      <c r="A15" s="15">
        <v>1</v>
      </c>
      <c r="B15" s="16" t="s">
        <v>4</v>
      </c>
      <c r="C15" s="30">
        <v>50</v>
      </c>
      <c r="D15" s="31">
        <f>C15</f>
        <v>50</v>
      </c>
      <c r="E15"/>
      <c r="F15" s="22"/>
      <c r="G15" s="23">
        <v>3783.6</v>
      </c>
      <c r="H15"/>
      <c r="I15" s="24"/>
    </row>
    <row r="16" spans="1:9" s="3" customFormat="1" ht="34.5" customHeight="1">
      <c r="A16" s="15">
        <v>2</v>
      </c>
      <c r="B16" s="17" t="s">
        <v>5</v>
      </c>
      <c r="C16" s="30">
        <v>100</v>
      </c>
      <c r="D16" s="31">
        <f aca="true" t="shared" si="0" ref="D16:D22">C16</f>
        <v>100</v>
      </c>
      <c r="E16"/>
      <c r="F16" s="22"/>
      <c r="G16" s="23">
        <v>5415</v>
      </c>
      <c r="H16"/>
      <c r="I16" s="24"/>
    </row>
    <row r="17" spans="1:9" s="4" customFormat="1" ht="34.5" customHeight="1">
      <c r="A17" s="15">
        <v>3</v>
      </c>
      <c r="B17" s="17" t="s">
        <v>6</v>
      </c>
      <c r="C17" s="30">
        <v>50</v>
      </c>
      <c r="D17" s="31">
        <f t="shared" si="0"/>
        <v>50</v>
      </c>
      <c r="E17"/>
      <c r="F17" s="22"/>
      <c r="G17" s="23">
        <v>4858.2</v>
      </c>
      <c r="H17"/>
      <c r="I17" s="24"/>
    </row>
    <row r="18" spans="1:15" s="3" customFormat="1" ht="34.5" customHeight="1">
      <c r="A18" s="15">
        <v>4</v>
      </c>
      <c r="B18" s="17" t="s">
        <v>18</v>
      </c>
      <c r="C18" s="30">
        <v>50</v>
      </c>
      <c r="D18" s="31">
        <f t="shared" si="0"/>
        <v>50</v>
      </c>
      <c r="E18"/>
      <c r="F18" s="22"/>
      <c r="G18" s="23">
        <v>5024.6</v>
      </c>
      <c r="H18"/>
      <c r="I18" s="24"/>
      <c r="N18" s="7"/>
      <c r="O18" s="7"/>
    </row>
    <row r="19" spans="1:15" s="3" customFormat="1" ht="34.5" customHeight="1">
      <c r="A19" s="15">
        <v>5</v>
      </c>
      <c r="B19" s="17" t="s">
        <v>8</v>
      </c>
      <c r="C19" s="30">
        <v>50</v>
      </c>
      <c r="D19" s="31">
        <f t="shared" si="0"/>
        <v>50</v>
      </c>
      <c r="E19"/>
      <c r="F19" s="22"/>
      <c r="G19" s="23">
        <v>3069.6</v>
      </c>
      <c r="H19"/>
      <c r="I19" s="24"/>
      <c r="N19" s="6"/>
      <c r="O19" s="6"/>
    </row>
    <row r="20" spans="1:15" s="3" customFormat="1" ht="34.5" customHeight="1">
      <c r="A20" s="15">
        <v>6</v>
      </c>
      <c r="B20" s="17" t="s">
        <v>10</v>
      </c>
      <c r="C20" s="30">
        <v>50</v>
      </c>
      <c r="D20" s="31">
        <f t="shared" si="0"/>
        <v>50</v>
      </c>
      <c r="E20"/>
      <c r="F20" s="22"/>
      <c r="G20" s="23">
        <v>4754.5</v>
      </c>
      <c r="H20"/>
      <c r="I20" s="24"/>
      <c r="N20" s="6"/>
      <c r="O20"/>
    </row>
    <row r="21" spans="1:9" s="3" customFormat="1" ht="34.5" customHeight="1">
      <c r="A21" s="15">
        <v>7</v>
      </c>
      <c r="B21" s="17" t="s">
        <v>12</v>
      </c>
      <c r="C21" s="30">
        <v>50</v>
      </c>
      <c r="D21" s="31">
        <f t="shared" si="0"/>
        <v>50</v>
      </c>
      <c r="E21"/>
      <c r="F21" s="22"/>
      <c r="G21" s="23">
        <v>5818.5</v>
      </c>
      <c r="H21"/>
      <c r="I21" s="24"/>
    </row>
    <row r="22" spans="1:9" s="3" customFormat="1" ht="34.5" customHeight="1">
      <c r="A22" s="15">
        <v>8</v>
      </c>
      <c r="B22" s="17" t="s">
        <v>15</v>
      </c>
      <c r="C22" s="30">
        <v>50</v>
      </c>
      <c r="D22" s="31">
        <f t="shared" si="0"/>
        <v>50</v>
      </c>
      <c r="E22"/>
      <c r="F22" s="22"/>
      <c r="G22" s="23"/>
      <c r="H22"/>
      <c r="I22" s="24"/>
    </row>
    <row r="23" spans="1:9" s="3" customFormat="1" ht="23.25" customHeight="1">
      <c r="A23" s="15"/>
      <c r="B23" s="21" t="s">
        <v>1</v>
      </c>
      <c r="C23" s="21">
        <f>SUM(C15:C22)</f>
        <v>450</v>
      </c>
      <c r="D23" s="21">
        <f>SUM(D15:D22)</f>
        <v>450</v>
      </c>
      <c r="E23"/>
      <c r="I23" s="25"/>
    </row>
    <row r="24" spans="1:4" ht="15.75">
      <c r="A24" s="18"/>
      <c r="B24" s="18"/>
      <c r="C24" s="19"/>
      <c r="D24" s="32"/>
    </row>
    <row r="25" spans="1:4" ht="12.75">
      <c r="A25" s="18"/>
      <c r="B25" s="18"/>
      <c r="C25" s="19"/>
      <c r="D25" s="19"/>
    </row>
    <row r="26" spans="1:4" ht="12.75">
      <c r="A26" s="5"/>
      <c r="B26" s="2"/>
      <c r="C26" s="20"/>
      <c r="D26" s="20"/>
    </row>
    <row r="27" ht="12.75">
      <c r="B27" s="2"/>
    </row>
  </sheetData>
  <sheetProtection/>
  <mergeCells count="3">
    <mergeCell ref="C12:D12"/>
    <mergeCell ref="B9:D9"/>
    <mergeCell ref="B10:D10"/>
  </mergeCells>
  <printOptions/>
  <pageMargins left="0" right="0" top="0.5118110236220472" bottom="0.5905511811023623" header="0.5118110236220472" footer="0.5118110236220472"/>
  <pageSetup horizontalDpi="600" verticalDpi="600" orientation="portrait" paperSize="9" scale="81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33.8515625" style="0" customWidth="1"/>
    <col min="3" max="3" width="14.421875" style="0" customWidth="1"/>
    <col min="4" max="4" width="14.140625" style="0" customWidth="1"/>
  </cols>
  <sheetData>
    <row r="3" ht="12.75">
      <c r="A3" t="s">
        <v>20</v>
      </c>
    </row>
    <row r="5" spans="1:5" ht="15.75">
      <c r="A5" s="11" t="s">
        <v>16</v>
      </c>
      <c r="B5" s="11" t="s">
        <v>22</v>
      </c>
      <c r="C5" s="11" t="s">
        <v>23</v>
      </c>
      <c r="D5" s="11" t="s">
        <v>21</v>
      </c>
      <c r="E5" s="8"/>
    </row>
    <row r="6" spans="1:5" ht="30.75" customHeight="1">
      <c r="A6" s="11"/>
      <c r="B6" s="16" t="s">
        <v>3</v>
      </c>
      <c r="C6" s="13">
        <v>1001</v>
      </c>
      <c r="D6" s="11">
        <f>C6*B23</f>
        <v>147147</v>
      </c>
      <c r="E6" s="11">
        <v>147.1</v>
      </c>
    </row>
    <row r="7" spans="1:5" ht="30.75" customHeight="1">
      <c r="A7" s="15">
        <v>1</v>
      </c>
      <c r="B7" s="16" t="s">
        <v>4</v>
      </c>
      <c r="C7" s="13">
        <v>858</v>
      </c>
      <c r="D7" s="11">
        <f>C7*B23</f>
        <v>126126</v>
      </c>
      <c r="E7" s="11">
        <v>126.1</v>
      </c>
    </row>
    <row r="8" spans="1:5" ht="30.75" customHeight="1">
      <c r="A8" s="15">
        <v>2</v>
      </c>
      <c r="B8" s="17" t="s">
        <v>5</v>
      </c>
      <c r="C8" s="13">
        <v>1086</v>
      </c>
      <c r="D8" s="11">
        <f>C8*B23</f>
        <v>159642</v>
      </c>
      <c r="E8" s="11">
        <v>160</v>
      </c>
    </row>
    <row r="9" spans="1:5" ht="30.75" customHeight="1">
      <c r="A9" s="15">
        <v>3</v>
      </c>
      <c r="B9" s="17" t="s">
        <v>6</v>
      </c>
      <c r="C9" s="13">
        <v>1197</v>
      </c>
      <c r="D9" s="11">
        <f>C9*B23</f>
        <v>175959</v>
      </c>
      <c r="E9" s="11">
        <v>176</v>
      </c>
    </row>
    <row r="10" spans="1:5" ht="30.75" customHeight="1">
      <c r="A10" s="15">
        <v>4</v>
      </c>
      <c r="B10" s="17" t="s">
        <v>7</v>
      </c>
      <c r="C10" s="13">
        <v>1424</v>
      </c>
      <c r="D10" s="11">
        <f>C10*B23</f>
        <v>209328</v>
      </c>
      <c r="E10" s="11">
        <v>209.3</v>
      </c>
    </row>
    <row r="11" spans="1:5" ht="30.75" customHeight="1">
      <c r="A11" s="15">
        <v>5</v>
      </c>
      <c r="B11" s="17" t="s">
        <v>18</v>
      </c>
      <c r="C11" s="13">
        <v>1126</v>
      </c>
      <c r="D11" s="11">
        <f>C11*B23</f>
        <v>165522</v>
      </c>
      <c r="E11" s="11">
        <v>165.5</v>
      </c>
    </row>
    <row r="12" spans="1:5" ht="30.75" customHeight="1">
      <c r="A12" s="15">
        <v>6</v>
      </c>
      <c r="B12" s="17" t="s">
        <v>8</v>
      </c>
      <c r="C12" s="13">
        <v>507</v>
      </c>
      <c r="D12" s="11">
        <f>C12*B23</f>
        <v>74529</v>
      </c>
      <c r="E12" s="11">
        <v>74.5</v>
      </c>
    </row>
    <row r="13" spans="1:5" ht="30.75" customHeight="1">
      <c r="A13" s="15">
        <v>7</v>
      </c>
      <c r="B13" s="17" t="s">
        <v>9</v>
      </c>
      <c r="C13" s="13">
        <v>833</v>
      </c>
      <c r="D13" s="11">
        <f>C13*B23</f>
        <v>122451</v>
      </c>
      <c r="E13" s="11">
        <v>122.5</v>
      </c>
    </row>
    <row r="14" spans="1:5" ht="30.75" customHeight="1">
      <c r="A14" s="15">
        <v>8</v>
      </c>
      <c r="B14" s="17" t="s">
        <v>10</v>
      </c>
      <c r="C14" s="13">
        <v>1667</v>
      </c>
      <c r="D14" s="11">
        <f>C14*B23</f>
        <v>245049</v>
      </c>
      <c r="E14" s="11">
        <v>245</v>
      </c>
    </row>
    <row r="15" spans="1:5" ht="30.75" customHeight="1">
      <c r="A15" s="15">
        <v>9</v>
      </c>
      <c r="B15" s="17" t="s">
        <v>11</v>
      </c>
      <c r="C15" s="13">
        <v>1525</v>
      </c>
      <c r="D15" s="11">
        <f>C15*B23</f>
        <v>224175</v>
      </c>
      <c r="E15" s="11">
        <v>224.2</v>
      </c>
    </row>
    <row r="16" spans="1:5" ht="30.75" customHeight="1">
      <c r="A16" s="15">
        <v>10</v>
      </c>
      <c r="B16" s="17" t="s">
        <v>12</v>
      </c>
      <c r="C16" s="13">
        <v>812</v>
      </c>
      <c r="D16" s="11">
        <f>C16*B23</f>
        <v>119364</v>
      </c>
      <c r="E16" s="11">
        <v>119.4</v>
      </c>
    </row>
    <row r="17" spans="1:5" ht="30.75" customHeight="1">
      <c r="A17" s="15">
        <v>11</v>
      </c>
      <c r="B17" s="17" t="s">
        <v>17</v>
      </c>
      <c r="C17" s="13">
        <v>885</v>
      </c>
      <c r="D17" s="11">
        <f>C17*B23</f>
        <v>130095</v>
      </c>
      <c r="E17" s="11">
        <v>130</v>
      </c>
    </row>
    <row r="18" spans="1:5" ht="30.75" customHeight="1">
      <c r="A18" s="15">
        <v>12</v>
      </c>
      <c r="B18" s="17" t="s">
        <v>13</v>
      </c>
      <c r="C18" s="13">
        <v>819</v>
      </c>
      <c r="D18" s="11">
        <f>C18*B23</f>
        <v>120393</v>
      </c>
      <c r="E18" s="11">
        <v>120.4</v>
      </c>
    </row>
    <row r="19" spans="1:5" ht="30.75" customHeight="1">
      <c r="A19" s="15">
        <v>13</v>
      </c>
      <c r="B19" s="17" t="s">
        <v>14</v>
      </c>
      <c r="C19" s="13">
        <v>754</v>
      </c>
      <c r="D19" s="11">
        <f>C19*B23</f>
        <v>110838</v>
      </c>
      <c r="E19" s="11">
        <v>110.8</v>
      </c>
    </row>
    <row r="20" spans="1:5" ht="30.75" customHeight="1">
      <c r="A20" s="15">
        <v>14</v>
      </c>
      <c r="B20" s="17" t="s">
        <v>15</v>
      </c>
      <c r="C20" s="13">
        <v>10894</v>
      </c>
      <c r="D20" s="11">
        <f>C20*B24</f>
        <v>1623206</v>
      </c>
      <c r="E20" s="11">
        <v>1623.2</v>
      </c>
    </row>
    <row r="21" spans="1:5" ht="15.75">
      <c r="A21" s="11"/>
      <c r="B21" s="11"/>
      <c r="C21" s="29">
        <f>SUM(C6:C20)</f>
        <v>25388</v>
      </c>
      <c r="D21" s="11">
        <f>SUM(D6:D20)</f>
        <v>3753824</v>
      </c>
      <c r="E21" s="11">
        <f>SUM(E6:E20)</f>
        <v>3754</v>
      </c>
    </row>
    <row r="23" spans="1:3" ht="15.75">
      <c r="A23" t="s">
        <v>24</v>
      </c>
      <c r="B23" s="28">
        <v>147</v>
      </c>
      <c r="C23" s="27"/>
    </row>
    <row r="24" spans="1:3" ht="15.75">
      <c r="A24" t="s">
        <v>25</v>
      </c>
      <c r="B24" s="28">
        <v>149</v>
      </c>
      <c r="C24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2023-10-25T00:01:46Z</cp:lastPrinted>
  <dcterms:created xsi:type="dcterms:W3CDTF">1996-10-08T23:32:33Z</dcterms:created>
  <dcterms:modified xsi:type="dcterms:W3CDTF">2023-10-25T00:02:07Z</dcterms:modified>
  <cp:category/>
  <cp:version/>
  <cp:contentType/>
  <cp:contentStatus/>
</cp:coreProperties>
</file>